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im Andre Arnesen\Documents\Akkordutvalget\2017\Reviderte dokumenter til verktøykasse akkord mai 2017\"/>
    </mc:Choice>
  </mc:AlternateContent>
  <bookViews>
    <workbookView xWindow="0" yWindow="0" windowWidth="19200" windowHeight="8170"/>
  </bookViews>
  <sheets>
    <sheet name="Ark1" sheetId="1" r:id="rId1"/>
    <sheet name="Ark2" sheetId="2" r:id="rId2"/>
    <sheet name="Ark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1" i="1"/>
  <c r="C17" i="1"/>
  <c r="C19" i="1"/>
  <c r="C20" i="1"/>
  <c r="C22" i="1"/>
  <c r="C24" i="1"/>
  <c r="C26" i="1"/>
  <c r="C28" i="1"/>
  <c r="D22" i="1"/>
</calcChain>
</file>

<file path=xl/sharedStrings.xml><?xml version="1.0" encoding="utf-8"?>
<sst xmlns="http://schemas.openxmlformats.org/spreadsheetml/2006/main" count="29" uniqueCount="23">
  <si>
    <t>Antall i akkordlaget:</t>
  </si>
  <si>
    <t>Snitt i minutter</t>
  </si>
  <si>
    <t>Antall hendelser pr dag</t>
  </si>
  <si>
    <t>Andel av akkordlaget i %</t>
  </si>
  <si>
    <t>Tid som sløses bort</t>
  </si>
  <si>
    <t>Resultat med effektiv drift</t>
  </si>
  <si>
    <t>Akkordsum</t>
  </si>
  <si>
    <t>Timer forbrukt</t>
  </si>
  <si>
    <t>Sum minutter sløst bort pr dag</t>
  </si>
  <si>
    <t>Timer</t>
  </si>
  <si>
    <t>Resultat med sløsing</t>
  </si>
  <si>
    <t>Tap pr time</t>
  </si>
  <si>
    <t>Antall personer</t>
  </si>
  <si>
    <t>Hvor mye koster det å sløse tid?</t>
  </si>
  <si>
    <t>&lt;- inn data</t>
  </si>
  <si>
    <t>Tap pr person:</t>
  </si>
  <si>
    <t>Timeforbruk brukt inkl. sløst</t>
  </si>
  <si>
    <t>Timer sløst bort</t>
  </si>
  <si>
    <r>
      <rPr>
        <u/>
        <sz val="10"/>
        <color theme="1"/>
        <rFont val="Calibri"/>
        <family val="2"/>
        <scheme val="minor"/>
      </rPr>
      <t>Grunnlag for beregningen:</t>
    </r>
    <r>
      <rPr>
        <sz val="10"/>
        <color theme="1"/>
        <rFont val="Calibri"/>
        <family val="2"/>
        <scheme val="minor"/>
      </rPr>
      <t xml:space="preserve">     </t>
    </r>
    <r>
      <rPr>
        <i/>
        <sz val="10"/>
        <color theme="1"/>
        <rFont val="Calibri"/>
        <family val="2"/>
        <scheme val="minor"/>
      </rPr>
      <t>Det er kun snittberegninger i regnestykket og er ment å vise prinsippet og virkningene av å bruke tid på annet enn det man må i et akkordlag.</t>
    </r>
  </si>
  <si>
    <t>Metode:</t>
  </si>
  <si>
    <t>Timer belastet akkorden pr. dag:</t>
  </si>
  <si>
    <t>Antall uker:</t>
  </si>
  <si>
    <t>Tid som "sløses bort" er lagt til det effektive/planlagte timene. Antallet timer er deretter delt på den fiktive akkordsummen.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</si>
</sst>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0.0\ %"/>
    <numFmt numFmtId="168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5" fillId="2" borderId="0" xfId="0" quotePrefix="1" applyFont="1" applyFill="1" applyBorder="1" applyAlignment="1">
      <alignment horizontal="left" vertical="center"/>
    </xf>
    <xf numFmtId="165" fontId="0" fillId="2" borderId="0" xfId="1" applyFont="1" applyFill="1" applyBorder="1"/>
    <xf numFmtId="0" fontId="5" fillId="2" borderId="0" xfId="0" applyFont="1" applyFill="1" applyBorder="1" applyAlignment="1">
      <alignment horizontal="left" vertical="center"/>
    </xf>
    <xf numFmtId="164" fontId="0" fillId="2" borderId="0" xfId="0" applyNumberFormat="1" applyFill="1" applyBorder="1"/>
    <xf numFmtId="0" fontId="2" fillId="2" borderId="6" xfId="0" applyFont="1" applyFill="1" applyBorder="1"/>
    <xf numFmtId="9" fontId="0" fillId="2" borderId="0" xfId="0" applyNumberFormat="1" applyFill="1" applyBorder="1"/>
    <xf numFmtId="165" fontId="0" fillId="2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10" xfId="0" applyFill="1" applyBorder="1"/>
    <xf numFmtId="166" fontId="0" fillId="3" borderId="10" xfId="1" applyNumberFormat="1" applyFont="1" applyFill="1" applyBorder="1"/>
    <xf numFmtId="165" fontId="0" fillId="3" borderId="10" xfId="1" applyFont="1" applyFill="1" applyBorder="1"/>
    <xf numFmtId="164" fontId="0" fillId="3" borderId="10" xfId="2" applyFont="1" applyFill="1" applyBorder="1"/>
    <xf numFmtId="0" fontId="2" fillId="2" borderId="11" xfId="0" applyFont="1" applyFill="1" applyBorder="1"/>
    <xf numFmtId="164" fontId="2" fillId="2" borderId="12" xfId="0" applyNumberFormat="1" applyFont="1" applyFill="1" applyBorder="1"/>
    <xf numFmtId="164" fontId="0" fillId="2" borderId="8" xfId="0" applyNumberFormat="1" applyFill="1" applyBorder="1"/>
    <xf numFmtId="165" fontId="4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167" fontId="0" fillId="2" borderId="0" xfId="3" applyNumberFormat="1" applyFont="1" applyFill="1" applyBorder="1"/>
    <xf numFmtId="168" fontId="0" fillId="2" borderId="0" xfId="1" applyNumberFormat="1" applyFont="1" applyFill="1" applyBorder="1"/>
    <xf numFmtId="168" fontId="0" fillId="2" borderId="0" xfId="0" applyNumberFormat="1" applyFill="1" applyBorder="1"/>
    <xf numFmtId="0" fontId="7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</cellXfs>
  <cellStyles count="8">
    <cellStyle name="Benyttet hyperkobling" xfId="5" builtinId="9" hidden="1"/>
    <cellStyle name="Benyttet hyperkobling" xfId="7" builtinId="9" hidden="1"/>
    <cellStyle name="Hyperkobling" xfId="4" builtinId="8" hidden="1"/>
    <cellStyle name="Hyperkobling" xfId="6" builtinId="8" hidden="1"/>
    <cellStyle name="Komma" xfId="1" builtinId="3"/>
    <cellStyle name="Normal" xfId="0" builtinId="0"/>
    <cellStyle name="Prosent" xfId="3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showRowColHeaders="0" tabSelected="1" topLeftCell="A8" zoomScale="125" zoomScaleNormal="125" zoomScalePageLayoutView="125" workbookViewId="0">
      <selection activeCell="C13" sqref="C13"/>
    </sheetView>
  </sheetViews>
  <sheetFormatPr baseColWidth="10" defaultRowHeight="14.5" x14ac:dyDescent="0.35"/>
  <cols>
    <col min="1" max="1" width="16.453125" customWidth="1"/>
    <col min="2" max="2" width="29.453125" customWidth="1"/>
    <col min="3" max="3" width="16.26953125" customWidth="1"/>
    <col min="4" max="4" width="11.81640625" bestFit="1" customWidth="1"/>
    <col min="5" max="6" width="12.7265625" customWidth="1"/>
    <col min="7" max="7" width="4.7265625" customWidth="1"/>
  </cols>
  <sheetData>
    <row r="1" spans="2:7" ht="38.25" customHeight="1" thickBot="1" x14ac:dyDescent="0.4"/>
    <row r="2" spans="2:7" x14ac:dyDescent="0.35">
      <c r="B2" s="1"/>
      <c r="C2" s="2"/>
      <c r="D2" s="2"/>
      <c r="E2" s="2"/>
      <c r="F2" s="2"/>
      <c r="G2" s="3"/>
    </row>
    <row r="3" spans="2:7" ht="21" x14ac:dyDescent="0.5">
      <c r="B3" s="4" t="s">
        <v>13</v>
      </c>
      <c r="C3" s="5"/>
      <c r="D3" s="5"/>
      <c r="E3" s="5"/>
      <c r="F3" s="5"/>
      <c r="G3" s="6"/>
    </row>
    <row r="4" spans="2:7" x14ac:dyDescent="0.35">
      <c r="B4" s="7"/>
      <c r="C4" s="5"/>
      <c r="D4" s="5"/>
      <c r="E4" s="5"/>
      <c r="F4" s="5"/>
      <c r="G4" s="6"/>
    </row>
    <row r="5" spans="2:7" x14ac:dyDescent="0.35">
      <c r="B5" s="7" t="s">
        <v>0</v>
      </c>
      <c r="C5" s="19">
        <v>20</v>
      </c>
      <c r="D5" s="8" t="s">
        <v>14</v>
      </c>
      <c r="E5" s="31" t="s">
        <v>18</v>
      </c>
      <c r="F5" s="32"/>
      <c r="G5" s="6"/>
    </row>
    <row r="6" spans="2:7" x14ac:dyDescent="0.35">
      <c r="B6" s="7" t="s">
        <v>20</v>
      </c>
      <c r="C6" s="20">
        <v>7.5</v>
      </c>
      <c r="D6" s="8" t="s">
        <v>14</v>
      </c>
      <c r="E6" s="32"/>
      <c r="F6" s="32"/>
      <c r="G6" s="6"/>
    </row>
    <row r="7" spans="2:7" x14ac:dyDescent="0.35">
      <c r="B7" s="7" t="s">
        <v>21</v>
      </c>
      <c r="C7" s="19">
        <v>10</v>
      </c>
      <c r="D7" s="8" t="s">
        <v>14</v>
      </c>
      <c r="E7" s="32"/>
      <c r="F7" s="32"/>
      <c r="G7" s="6"/>
    </row>
    <row r="8" spans="2:7" x14ac:dyDescent="0.35">
      <c r="B8" s="7"/>
      <c r="C8" s="5"/>
      <c r="D8" s="10"/>
      <c r="E8" s="32"/>
      <c r="F8" s="32"/>
      <c r="G8" s="6"/>
    </row>
    <row r="9" spans="2:7" x14ac:dyDescent="0.35">
      <c r="B9" s="7" t="s">
        <v>7</v>
      </c>
      <c r="C9" s="29">
        <f>C5*C6*(C7*5)</f>
        <v>7500</v>
      </c>
      <c r="D9" s="10"/>
      <c r="E9" s="32"/>
      <c r="F9" s="32"/>
      <c r="G9" s="6"/>
    </row>
    <row r="10" spans="2:7" x14ac:dyDescent="0.35">
      <c r="B10" s="7" t="s">
        <v>5</v>
      </c>
      <c r="C10" s="21">
        <v>280</v>
      </c>
      <c r="D10" s="8" t="s">
        <v>14</v>
      </c>
      <c r="E10" s="32"/>
      <c r="F10" s="32"/>
      <c r="G10" s="6"/>
    </row>
    <row r="11" spans="2:7" x14ac:dyDescent="0.35">
      <c r="B11" s="7" t="s">
        <v>6</v>
      </c>
      <c r="C11" s="11">
        <f>C9*C10</f>
        <v>2100000</v>
      </c>
      <c r="D11" s="10"/>
      <c r="E11" s="32"/>
      <c r="F11" s="32"/>
      <c r="G11" s="6"/>
    </row>
    <row r="12" spans="2:7" x14ac:dyDescent="0.35">
      <c r="B12" s="7"/>
      <c r="C12" s="5"/>
      <c r="D12" s="10"/>
      <c r="E12" s="32"/>
      <c r="F12" s="32"/>
      <c r="G12" s="6"/>
    </row>
    <row r="13" spans="2:7" x14ac:dyDescent="0.35">
      <c r="B13" s="12" t="s">
        <v>4</v>
      </c>
      <c r="C13" s="5"/>
      <c r="D13" s="10"/>
      <c r="E13" s="27" t="s">
        <v>19</v>
      </c>
      <c r="F13" s="26"/>
      <c r="G13" s="6"/>
    </row>
    <row r="14" spans="2:7" x14ac:dyDescent="0.35">
      <c r="B14" s="7" t="s">
        <v>1</v>
      </c>
      <c r="C14" s="18">
        <v>5</v>
      </c>
      <c r="D14" s="8" t="s">
        <v>14</v>
      </c>
      <c r="E14" s="31" t="s">
        <v>22</v>
      </c>
      <c r="F14" s="31"/>
      <c r="G14" s="6"/>
    </row>
    <row r="15" spans="2:7" x14ac:dyDescent="0.35">
      <c r="B15" s="7" t="s">
        <v>2</v>
      </c>
      <c r="C15" s="18">
        <v>2</v>
      </c>
      <c r="D15" s="8" t="s">
        <v>14</v>
      </c>
      <c r="E15" s="31"/>
      <c r="F15" s="31"/>
      <c r="G15" s="6"/>
    </row>
    <row r="16" spans="2:7" x14ac:dyDescent="0.35">
      <c r="B16" s="7" t="s">
        <v>12</v>
      </c>
      <c r="C16" s="18">
        <v>10</v>
      </c>
      <c r="D16" s="8" t="s">
        <v>14</v>
      </c>
      <c r="E16" s="31"/>
      <c r="F16" s="31"/>
      <c r="G16" s="6"/>
    </row>
    <row r="17" spans="2:7" x14ac:dyDescent="0.35">
      <c r="B17" s="7" t="s">
        <v>3</v>
      </c>
      <c r="C17" s="13">
        <f>C16/C5</f>
        <v>0.5</v>
      </c>
      <c r="D17" s="5"/>
      <c r="E17" s="31"/>
      <c r="F17" s="31"/>
      <c r="G17" s="6"/>
    </row>
    <row r="18" spans="2:7" x14ac:dyDescent="0.35">
      <c r="B18" s="7"/>
      <c r="C18" s="5"/>
      <c r="D18" s="5"/>
      <c r="E18" s="31"/>
      <c r="F18" s="31"/>
      <c r="G18" s="6"/>
    </row>
    <row r="19" spans="2:7" x14ac:dyDescent="0.35">
      <c r="B19" s="7" t="s">
        <v>8</v>
      </c>
      <c r="C19" s="14">
        <f>C14*C15*(C5*C17)</f>
        <v>100</v>
      </c>
      <c r="D19" s="5"/>
      <c r="E19" s="31"/>
      <c r="F19" s="31"/>
      <c r="G19" s="6"/>
    </row>
    <row r="20" spans="2:7" x14ac:dyDescent="0.35">
      <c r="B20" s="7" t="s">
        <v>9</v>
      </c>
      <c r="C20" s="14">
        <f>C19/60</f>
        <v>1.6666666666666667</v>
      </c>
      <c r="D20" s="5"/>
      <c r="E20" s="5"/>
      <c r="F20" s="5"/>
      <c r="G20" s="6"/>
    </row>
    <row r="21" spans="2:7" x14ac:dyDescent="0.35">
      <c r="B21" s="7"/>
      <c r="C21" s="5"/>
      <c r="D21" s="5"/>
      <c r="E21" s="5"/>
      <c r="F21" s="5"/>
      <c r="G21" s="6"/>
    </row>
    <row r="22" spans="2:7" x14ac:dyDescent="0.35">
      <c r="B22" s="7" t="s">
        <v>16</v>
      </c>
      <c r="C22" s="30">
        <f>(C20*(C7*5))+C9</f>
        <v>7583.333333333333</v>
      </c>
      <c r="D22" s="25">
        <f>C22-C9</f>
        <v>83.33333333333303</v>
      </c>
      <c r="E22" s="8" t="s">
        <v>17</v>
      </c>
      <c r="F22" s="5"/>
      <c r="G22" s="6"/>
    </row>
    <row r="23" spans="2:7" x14ac:dyDescent="0.35">
      <c r="B23" s="7"/>
      <c r="C23" s="5"/>
      <c r="D23" s="28"/>
      <c r="E23" s="5"/>
      <c r="F23" s="5"/>
      <c r="G23" s="6"/>
    </row>
    <row r="24" spans="2:7" x14ac:dyDescent="0.35">
      <c r="B24" s="7" t="s">
        <v>10</v>
      </c>
      <c r="C24" s="9">
        <f>C11/C22</f>
        <v>276.92307692307696</v>
      </c>
      <c r="D24" s="5"/>
      <c r="E24" s="5"/>
      <c r="F24" s="5"/>
      <c r="G24" s="6"/>
    </row>
    <row r="25" spans="2:7" x14ac:dyDescent="0.35">
      <c r="B25" s="7"/>
      <c r="C25" s="5"/>
      <c r="D25" s="5"/>
      <c r="E25" s="5"/>
      <c r="F25" s="5"/>
      <c r="G25" s="6"/>
    </row>
    <row r="26" spans="2:7" ht="15" thickBot="1" x14ac:dyDescent="0.4">
      <c r="B26" s="22" t="s">
        <v>11</v>
      </c>
      <c r="C26" s="23">
        <f>C10-C24</f>
        <v>3.0769230769230376</v>
      </c>
      <c r="D26" s="5"/>
      <c r="E26" s="5"/>
      <c r="F26" s="5"/>
      <c r="G26" s="6"/>
    </row>
    <row r="27" spans="2:7" ht="15" thickTop="1" x14ac:dyDescent="0.35">
      <c r="B27" s="7"/>
      <c r="C27" s="5"/>
      <c r="D27" s="5"/>
      <c r="E27" s="5"/>
      <c r="F27" s="5"/>
      <c r="G27" s="6"/>
    </row>
    <row r="28" spans="2:7" ht="15" thickBot="1" x14ac:dyDescent="0.4">
      <c r="B28" s="15" t="s">
        <v>15</v>
      </c>
      <c r="C28" s="24">
        <f>C6*C7*5*C26</f>
        <v>1153.846153846139</v>
      </c>
      <c r="D28" s="5"/>
      <c r="E28" s="5"/>
      <c r="F28" s="5"/>
      <c r="G28" s="6"/>
    </row>
    <row r="29" spans="2:7" ht="15" thickBot="1" x14ac:dyDescent="0.4">
      <c r="B29" s="15"/>
      <c r="C29" s="16"/>
      <c r="D29" s="16"/>
      <c r="E29" s="16"/>
      <c r="F29" s="16"/>
      <c r="G29" s="17"/>
    </row>
  </sheetData>
  <mergeCells count="2">
    <mergeCell ref="E5:F12"/>
    <mergeCell ref="E14:F19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Bravida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Kai-Otto Helmersen</dc:creator>
  <cp:lastModifiedBy>Kim Andre Arnesen</cp:lastModifiedBy>
  <dcterms:created xsi:type="dcterms:W3CDTF">2014-01-14T15:18:05Z</dcterms:created>
  <dcterms:modified xsi:type="dcterms:W3CDTF">2017-05-03T12:05:50Z</dcterms:modified>
</cp:coreProperties>
</file>